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<sst xmlns="http://schemas.openxmlformats.org/spreadsheetml/2006/main" count="82" uniqueCount="56">
  <si>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Lp.</t>
  </si>
  <si>
    <t>Cena jednostkowa brutto</t>
  </si>
  <si>
    <t>Kod CPV</t>
  </si>
  <si>
    <t>Razem</t>
  </si>
  <si>
    <t>15530000-2</t>
  </si>
  <si>
    <t>15542100-0</t>
  </si>
  <si>
    <t>15543000-6</t>
  </si>
  <si>
    <t>15512000-0</t>
  </si>
  <si>
    <t>15551320-4</t>
  </si>
  <si>
    <t>15550000-8</t>
  </si>
  <si>
    <t>15431100-9</t>
  </si>
  <si>
    <t>15544000-3</t>
  </si>
  <si>
    <t xml:space="preserve">Masło pełnotłuste, masło nie solone w kostkach o wadze min. 200 g,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  </t>
  </si>
  <si>
    <t>Ser twarogowy półtusty, kl. I, zawartość tłuszczu min. 15%, - smak: czysty, łagodny, lekko kwaśny, posmak pasteryzacji, zapach: pasteryzacji, bez obcych zapachów, konsystencja: jednolita, zwarta, bez grudek, lekko luźna, barwa: biała do lekko kremowej, jednolita w całej  masie</t>
  </si>
  <si>
    <t xml:space="preserve">Śmietana18%, homogenizowana, smak: lekko kwaśny, kremowy, zapach: czysty, bez obcych zapachów, produkt o jednolitej, gęstej, kremowej konsystencji, dopuszcza się lekki podstój tłuszczu, barwa jednolita, biała z odcieniem jasnokremowym do kremowego, opakowanie jednostkowe 500 g </t>
  </si>
  <si>
    <t>Jogurt naturalny 400g - gęsty struktura i konsystencja jednolita, bez grudek, lekko luźna, smak i zapach czysty, łagodny, lekko kwaśny, bez obcych posmaków i zapachów, bez konserwantów, o zawartości nie więcej  niż 3% tłuszczu</t>
  </si>
  <si>
    <t>Margaryna zwykła  zawierająca co najmniej 45% tłuszczu opakowanie ok. 200g</t>
  </si>
  <si>
    <t>Serek biały twarożek, homogenizowany,  naturalny w opakowaniu ok. 150 g typu Bieluch lub równoważny</t>
  </si>
  <si>
    <t>Serek topiony  opakowanie ok. 100g, różne smaki, wg. zamówienia</t>
  </si>
  <si>
    <t>Serek wiejski  biały twarożek, homogenizowany, opakowanie  ok. 150g</t>
  </si>
  <si>
    <t>Serek kanapkowy twarożek, rózne smaki, opakowanie jednostkowe ok. 150 g</t>
  </si>
  <si>
    <t>Ser żółty, Salami, pełnostłusty o zawartości  tłuszczu min. 35%,  krojony</t>
  </si>
  <si>
    <t>Jednostka miary</t>
  </si>
  <si>
    <t>Ilość</t>
  </si>
  <si>
    <t>litr</t>
  </si>
  <si>
    <t>sztuka</t>
  </si>
  <si>
    <t>Nazwa produktu</t>
  </si>
  <si>
    <t>Cena jednostkowa netto</t>
  </si>
  <si>
    <t>Wartość netto</t>
  </si>
  <si>
    <t xml:space="preserve">Wartość brutto </t>
  </si>
  <si>
    <t>kg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</si>
  <si>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</si>
  <si>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</si>
  <si>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</si>
  <si>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</si>
  <si>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</si>
  <si>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</si>
  <si>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</si>
  <si>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>Jogurt 0% tłuszczu i cukru - struktura i konsystencja jednolita, bez grudek, lekko luźna, smak i zapach czysty, łagodny, lekko kwaśny, bez obcych posmaków i zapachów, bez konserwantów, o pojemości ok.. 150-200 g</t>
  </si>
  <si>
    <t>CPV 15500000-3</t>
  </si>
  <si>
    <t>Część nr II zamówienia:  Produkty mleczarskie</t>
  </si>
  <si>
    <t xml:space="preserve">* Oferent musi wypełnić wszystkie wiersze i kolumny formularza cenowego. 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</si>
  <si>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</si>
  <si>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</si>
  <si>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Mleko 2% - pasteryzowane o pojemości 0,9  l- 1,0 l  - wygląd i barwa jednolita, smak i zapach czysty bez obcych posmaków i zapachów, barwa jasnokremowa, konsystencja płynna</t>
  </si>
  <si>
    <t>Serek homogenizowany owocowy o różnych smakach z twarożku odtłuszczonego wyprodukowany z mleka pasteryzowanego,  opakowanie o poj. ok.130g - niska zawartość cukru</t>
  </si>
  <si>
    <t>Oferowany produkt*</t>
  </si>
  <si>
    <t>VAT</t>
  </si>
  <si>
    <t>wartość</t>
  </si>
  <si>
    <t>%</t>
  </si>
  <si>
    <t>X</t>
  </si>
  <si>
    <t>Serek typu Danio</t>
  </si>
  <si>
    <t>Jogurt biszkoptowy w opakowanu o gramaturze ok. 150 g</t>
  </si>
  <si>
    <t xml:space="preserve">Ser feta półtłusty, o łagodnym smaku, w opakowaniu o gramaturze ok. 270 g </t>
  </si>
  <si>
    <t>Śmietana 30%, kremówka  do ciast, w opakowaniu o poj. ok. 500 ml</t>
  </si>
  <si>
    <t>ZOJO.261.15.2.2020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</si>
</sst>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/>
    </xf>
    <xf numFmtId="0" fontId="54" fillId="0" borderId="0" xfId="0" applyFont="1" applyAlignment="1">
      <alignment horizontal="left" wrapText="1"/>
    </xf>
    <xf numFmtId="0" fontId="51" fillId="0" borderId="0" xfId="0" applyFont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8" fillId="32" borderId="13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2" fontId="54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54" fillId="0" borderId="21" xfId="0" applyNumberFormat="1" applyFont="1" applyBorder="1" applyAlignment="1">
      <alignment horizontal="center" vertical="center"/>
    </xf>
    <xf numFmtId="2" fontId="54" fillId="0" borderId="20" xfId="0" applyNumberFormat="1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2" fontId="3" fillId="33" borderId="23" xfId="0" applyNumberFormat="1" applyFont="1" applyFill="1" applyBorder="1" applyAlignment="1">
      <alignment horizontal="center" vertical="center"/>
    </xf>
    <xf numFmtId="0" fontId="46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 wrapText="1"/>
    </xf>
    <xf numFmtId="2" fontId="57" fillId="32" borderId="18" xfId="0" applyNumberFormat="1" applyFont="1" applyFill="1" applyBorder="1" applyAlignment="1">
      <alignment horizontal="center" vertical="center"/>
    </xf>
    <xf numFmtId="0" fontId="55" fillId="32" borderId="26" xfId="0" applyFont="1" applyFill="1" applyBorder="1" applyAlignment="1">
      <alignment horizontal="center" vertical="center" wrapText="1"/>
    </xf>
    <xf numFmtId="0" fontId="55" fillId="32" borderId="2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55" fillId="32" borderId="30" xfId="0" applyFont="1" applyFill="1" applyBorder="1" applyAlignment="1">
      <alignment horizontal="center" vertical="center" wrapText="1"/>
    </xf>
    <xf numFmtId="0" fontId="55" fillId="32" borderId="31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left" vertical="center"/>
    </xf>
    <xf numFmtId="0" fontId="3" fillId="33" borderId="2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38" sqref="N38"/>
    </sheetView>
  </sheetViews>
  <sheetFormatPr defaultColWidth="9.140625" defaultRowHeight="15"/>
  <cols>
    <col min="1" max="1" width="3.140625" style="0" customWidth="1"/>
    <col min="2" max="2" width="49.421875" style="0" customWidth="1"/>
    <col min="3" max="3" width="11.421875" style="0" customWidth="1"/>
    <col min="4" max="4" width="10.421875" style="0" customWidth="1"/>
    <col min="5" max="5" width="6.140625" style="0" customWidth="1"/>
    <col min="6" max="6" width="16.57421875" style="0" customWidth="1"/>
    <col min="7" max="7" width="12.421875" style="0" customWidth="1"/>
    <col min="8" max="8" width="9.00390625" style="0" customWidth="1"/>
    <col min="9" max="9" width="4.421875" style="0" customWidth="1"/>
    <col min="10" max="10" width="8.7109375" style="0" customWidth="1"/>
    <col min="11" max="11" width="11.28125" style="0" customWidth="1"/>
    <col min="12" max="12" width="8.8515625" style="0" customWidth="1"/>
  </cols>
  <sheetData>
    <row r="1" spans="1:12" ht="27.75" customHeight="1">
      <c r="A1" s="62" t="s">
        <v>55</v>
      </c>
      <c r="B1" s="62"/>
      <c r="C1" s="9"/>
      <c r="D1" s="58"/>
      <c r="E1" s="58"/>
      <c r="G1" s="58"/>
      <c r="H1" s="58"/>
      <c r="I1" s="20"/>
      <c r="K1" s="58" t="s">
        <v>31</v>
      </c>
      <c r="L1" s="58"/>
    </row>
    <row r="2" spans="1:12" ht="1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s="9" t="s">
        <v>33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59" t="s">
        <v>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">
      <c r="A6" s="13"/>
      <c r="B6" s="13"/>
      <c r="C6" s="13"/>
      <c r="D6" s="13"/>
      <c r="E6" s="13"/>
      <c r="F6" s="13"/>
      <c r="G6" s="13"/>
      <c r="H6" s="13"/>
      <c r="I6" s="21"/>
      <c r="J6" s="13"/>
      <c r="K6" s="13"/>
      <c r="L6" s="13"/>
    </row>
    <row r="7" spans="1:12" ht="18">
      <c r="A7" s="18" t="s">
        <v>40</v>
      </c>
      <c r="B7" s="13"/>
      <c r="C7" s="13"/>
      <c r="D7" s="13"/>
      <c r="E7" s="13"/>
      <c r="F7" s="13"/>
      <c r="G7" s="13"/>
      <c r="H7" s="13"/>
      <c r="I7" s="21"/>
      <c r="J7" s="13"/>
      <c r="K7" s="13"/>
      <c r="L7" s="13"/>
    </row>
    <row r="8" spans="1:12" ht="18">
      <c r="A8" s="19" t="s">
        <v>39</v>
      </c>
      <c r="B8" s="13"/>
      <c r="C8" s="13"/>
      <c r="D8" s="13"/>
      <c r="E8" s="13"/>
      <c r="F8" s="13"/>
      <c r="G8" s="13"/>
      <c r="H8" s="13"/>
      <c r="I8" s="21"/>
      <c r="J8" s="13"/>
      <c r="K8" s="13"/>
      <c r="L8" s="13"/>
    </row>
    <row r="9" spans="1:5" ht="14.25" customHeight="1" thickBot="1">
      <c r="A9" s="3"/>
      <c r="B9" s="3"/>
      <c r="C9" s="3"/>
      <c r="D9" s="3"/>
      <c r="E9" s="3"/>
    </row>
    <row r="10" spans="1:12" ht="19.5" customHeight="1" thickBot="1">
      <c r="A10" s="65" t="s">
        <v>0</v>
      </c>
      <c r="B10" s="54" t="s">
        <v>26</v>
      </c>
      <c r="C10" s="54" t="s">
        <v>2</v>
      </c>
      <c r="D10" s="54" t="s">
        <v>22</v>
      </c>
      <c r="E10" s="54" t="s">
        <v>23</v>
      </c>
      <c r="F10" s="54" t="s">
        <v>46</v>
      </c>
      <c r="G10" s="54" t="s">
        <v>27</v>
      </c>
      <c r="H10" s="54" t="s">
        <v>28</v>
      </c>
      <c r="I10" s="56" t="s">
        <v>47</v>
      </c>
      <c r="J10" s="57"/>
      <c r="K10" s="50" t="s">
        <v>1</v>
      </c>
      <c r="L10" s="60" t="s">
        <v>29</v>
      </c>
    </row>
    <row r="11" spans="1:12" ht="18" customHeight="1" thickBot="1">
      <c r="A11" s="66"/>
      <c r="B11" s="55"/>
      <c r="C11" s="55"/>
      <c r="D11" s="55"/>
      <c r="E11" s="55"/>
      <c r="F11" s="55"/>
      <c r="G11" s="55"/>
      <c r="H11" s="55"/>
      <c r="I11" s="29" t="s">
        <v>49</v>
      </c>
      <c r="J11" s="48" t="s">
        <v>48</v>
      </c>
      <c r="K11" s="51"/>
      <c r="L11" s="61"/>
    </row>
    <row r="12" spans="1:12" ht="60.75" customHeight="1" thickBot="1">
      <c r="A12" s="31">
        <v>1</v>
      </c>
      <c r="B12" s="14" t="s">
        <v>44</v>
      </c>
      <c r="C12" s="15" t="s">
        <v>4</v>
      </c>
      <c r="D12" s="11" t="s">
        <v>24</v>
      </c>
      <c r="E12" s="11">
        <v>2100</v>
      </c>
      <c r="F12" s="17"/>
      <c r="G12" s="30"/>
      <c r="H12" s="37">
        <f>G12*E12</f>
        <v>0</v>
      </c>
      <c r="I12" s="40"/>
      <c r="J12" s="37">
        <f>I12*G12</f>
        <v>0</v>
      </c>
      <c r="K12" s="44">
        <f>J12+G12</f>
        <v>0</v>
      </c>
      <c r="L12" s="43">
        <f>K12*E12</f>
        <v>0</v>
      </c>
    </row>
    <row r="13" spans="1:12" ht="112.5" customHeight="1" thickBot="1">
      <c r="A13" s="32">
        <v>2</v>
      </c>
      <c r="B13" s="6" t="s">
        <v>12</v>
      </c>
      <c r="C13" s="8" t="s">
        <v>4</v>
      </c>
      <c r="D13" s="5" t="s">
        <v>25</v>
      </c>
      <c r="E13" s="5">
        <v>500</v>
      </c>
      <c r="F13" s="1"/>
      <c r="G13" s="30"/>
      <c r="H13" s="34">
        <f aca="true" t="shared" si="0" ref="H13:H28">G13*E13</f>
        <v>0</v>
      </c>
      <c r="I13" s="40"/>
      <c r="J13" s="34">
        <f aca="true" t="shared" si="1" ref="J13:J28">I13*G13</f>
        <v>0</v>
      </c>
      <c r="K13" s="39">
        <f aca="true" t="shared" si="2" ref="K13:K28">J13+G13</f>
        <v>0</v>
      </c>
      <c r="L13" s="39">
        <f aca="true" t="shared" si="3" ref="L13:L28">K13*E13</f>
        <v>0</v>
      </c>
    </row>
    <row r="14" spans="1:12" ht="72" customHeight="1" thickBot="1">
      <c r="A14" s="32">
        <v>3</v>
      </c>
      <c r="B14" s="16" t="s">
        <v>13</v>
      </c>
      <c r="C14" s="5" t="s">
        <v>5</v>
      </c>
      <c r="D14" s="5" t="s">
        <v>30</v>
      </c>
      <c r="E14" s="5">
        <v>110</v>
      </c>
      <c r="F14" s="1"/>
      <c r="G14" s="30"/>
      <c r="H14" s="34">
        <f t="shared" si="0"/>
        <v>0</v>
      </c>
      <c r="I14" s="40"/>
      <c r="J14" s="34">
        <f t="shared" si="1"/>
        <v>0</v>
      </c>
      <c r="K14" s="39">
        <f t="shared" si="2"/>
        <v>0</v>
      </c>
      <c r="L14" s="39">
        <f t="shared" si="3"/>
        <v>0</v>
      </c>
    </row>
    <row r="15" spans="1:12" ht="31.5" customHeight="1" thickBot="1">
      <c r="A15" s="32">
        <v>4</v>
      </c>
      <c r="B15" s="6" t="s">
        <v>21</v>
      </c>
      <c r="C15" s="5" t="s">
        <v>11</v>
      </c>
      <c r="D15" s="5" t="s">
        <v>30</v>
      </c>
      <c r="E15" s="5">
        <v>20</v>
      </c>
      <c r="F15" s="1"/>
      <c r="G15" s="30"/>
      <c r="H15" s="34">
        <f t="shared" si="0"/>
        <v>0</v>
      </c>
      <c r="I15" s="40"/>
      <c r="J15" s="34">
        <f t="shared" si="1"/>
        <v>0</v>
      </c>
      <c r="K15" s="39">
        <f t="shared" si="2"/>
        <v>0</v>
      </c>
      <c r="L15" s="39">
        <f t="shared" si="3"/>
        <v>0</v>
      </c>
    </row>
    <row r="16" spans="1:12" ht="31.5" customHeight="1" thickBot="1">
      <c r="A16" s="32">
        <v>5</v>
      </c>
      <c r="B16" s="6" t="s">
        <v>20</v>
      </c>
      <c r="C16" s="5" t="s">
        <v>6</v>
      </c>
      <c r="D16" s="5" t="s">
        <v>25</v>
      </c>
      <c r="E16" s="5">
        <v>50</v>
      </c>
      <c r="F16" s="1"/>
      <c r="G16" s="30"/>
      <c r="H16" s="34">
        <f t="shared" si="0"/>
        <v>0</v>
      </c>
      <c r="I16" s="40"/>
      <c r="J16" s="34">
        <f t="shared" si="1"/>
        <v>0</v>
      </c>
      <c r="K16" s="39">
        <f t="shared" si="2"/>
        <v>0</v>
      </c>
      <c r="L16" s="39">
        <f t="shared" si="3"/>
        <v>0</v>
      </c>
    </row>
    <row r="17" spans="1:12" ht="31.5" customHeight="1" thickBot="1">
      <c r="A17" s="32">
        <v>6</v>
      </c>
      <c r="B17" s="6" t="s">
        <v>51</v>
      </c>
      <c r="C17" s="5" t="s">
        <v>6</v>
      </c>
      <c r="D17" s="5" t="s">
        <v>25</v>
      </c>
      <c r="E17" s="5">
        <v>130</v>
      </c>
      <c r="F17" s="1"/>
      <c r="G17" s="30"/>
      <c r="H17" s="34">
        <f t="shared" si="0"/>
        <v>0</v>
      </c>
      <c r="I17" s="40"/>
      <c r="J17" s="34">
        <f t="shared" si="1"/>
        <v>0</v>
      </c>
      <c r="K17" s="39">
        <f t="shared" si="2"/>
        <v>0</v>
      </c>
      <c r="L17" s="39">
        <f t="shared" si="3"/>
        <v>0</v>
      </c>
    </row>
    <row r="18" spans="1:12" ht="36.75" customHeight="1" thickBot="1">
      <c r="A18" s="32">
        <v>7</v>
      </c>
      <c r="B18" s="6" t="s">
        <v>17</v>
      </c>
      <c r="C18" s="5" t="s">
        <v>6</v>
      </c>
      <c r="D18" s="5" t="s">
        <v>25</v>
      </c>
      <c r="E18" s="5">
        <v>45</v>
      </c>
      <c r="F18" s="1"/>
      <c r="G18" s="30"/>
      <c r="H18" s="34">
        <f t="shared" si="0"/>
        <v>0</v>
      </c>
      <c r="I18" s="40"/>
      <c r="J18" s="34">
        <f t="shared" si="1"/>
        <v>0</v>
      </c>
      <c r="K18" s="39">
        <f t="shared" si="2"/>
        <v>0</v>
      </c>
      <c r="L18" s="39">
        <f t="shared" si="3"/>
        <v>0</v>
      </c>
    </row>
    <row r="19" spans="1:12" ht="80.25" customHeight="1" thickBot="1">
      <c r="A19" s="32">
        <v>8</v>
      </c>
      <c r="B19" s="6" t="s">
        <v>14</v>
      </c>
      <c r="C19" s="5" t="s">
        <v>7</v>
      </c>
      <c r="D19" s="5" t="s">
        <v>24</v>
      </c>
      <c r="E19" s="5">
        <v>100</v>
      </c>
      <c r="F19" s="1"/>
      <c r="G19" s="30"/>
      <c r="H19" s="34">
        <f t="shared" si="0"/>
        <v>0</v>
      </c>
      <c r="I19" s="40"/>
      <c r="J19" s="34">
        <f t="shared" si="1"/>
        <v>0</v>
      </c>
      <c r="K19" s="39">
        <f t="shared" si="2"/>
        <v>0</v>
      </c>
      <c r="L19" s="39">
        <f t="shared" si="3"/>
        <v>0</v>
      </c>
    </row>
    <row r="20" spans="1:12" ht="30.75" customHeight="1" thickBot="1">
      <c r="A20" s="32">
        <v>9</v>
      </c>
      <c r="B20" s="6" t="s">
        <v>18</v>
      </c>
      <c r="C20" s="5" t="s">
        <v>6</v>
      </c>
      <c r="D20" s="5" t="s">
        <v>25</v>
      </c>
      <c r="E20" s="5">
        <v>25</v>
      </c>
      <c r="F20" s="1"/>
      <c r="G20" s="30"/>
      <c r="H20" s="34">
        <f t="shared" si="0"/>
        <v>0</v>
      </c>
      <c r="I20" s="40"/>
      <c r="J20" s="34">
        <f t="shared" si="1"/>
        <v>0</v>
      </c>
      <c r="K20" s="39">
        <f t="shared" si="2"/>
        <v>0</v>
      </c>
      <c r="L20" s="39">
        <f t="shared" si="3"/>
        <v>0</v>
      </c>
    </row>
    <row r="21" spans="1:12" ht="35.25" customHeight="1" thickBot="1">
      <c r="A21" s="32">
        <v>10</v>
      </c>
      <c r="B21" s="6" t="s">
        <v>16</v>
      </c>
      <c r="C21" s="5" t="s">
        <v>10</v>
      </c>
      <c r="D21" s="5" t="s">
        <v>25</v>
      </c>
      <c r="E21" s="5">
        <v>25</v>
      </c>
      <c r="F21" s="1"/>
      <c r="G21" s="30"/>
      <c r="H21" s="34">
        <f t="shared" si="0"/>
        <v>0</v>
      </c>
      <c r="I21" s="40"/>
      <c r="J21" s="34">
        <f t="shared" si="1"/>
        <v>0</v>
      </c>
      <c r="K21" s="39">
        <f t="shared" si="2"/>
        <v>0</v>
      </c>
      <c r="L21" s="39">
        <f t="shared" si="3"/>
        <v>0</v>
      </c>
    </row>
    <row r="22" spans="1:12" ht="60.75" customHeight="1" thickBot="1">
      <c r="A22" s="32">
        <v>11</v>
      </c>
      <c r="B22" s="6" t="s">
        <v>45</v>
      </c>
      <c r="C22" s="7" t="s">
        <v>6</v>
      </c>
      <c r="D22" s="5" t="s">
        <v>25</v>
      </c>
      <c r="E22" s="5">
        <v>360</v>
      </c>
      <c r="F22" s="1"/>
      <c r="G22" s="30"/>
      <c r="H22" s="34">
        <f t="shared" si="0"/>
        <v>0</v>
      </c>
      <c r="I22" s="40"/>
      <c r="J22" s="34">
        <f t="shared" si="1"/>
        <v>0</v>
      </c>
      <c r="K22" s="39">
        <f t="shared" si="2"/>
        <v>0</v>
      </c>
      <c r="L22" s="39">
        <f t="shared" si="3"/>
        <v>0</v>
      </c>
    </row>
    <row r="23" spans="1:12" ht="30.75" customHeight="1" thickBot="1">
      <c r="A23" s="32">
        <v>12</v>
      </c>
      <c r="B23" s="6" t="s">
        <v>19</v>
      </c>
      <c r="C23" s="7" t="s">
        <v>6</v>
      </c>
      <c r="D23" s="5" t="s">
        <v>25</v>
      </c>
      <c r="E23" s="5">
        <v>18</v>
      </c>
      <c r="F23" s="1"/>
      <c r="G23" s="30"/>
      <c r="H23" s="34">
        <f t="shared" si="0"/>
        <v>0</v>
      </c>
      <c r="I23" s="40"/>
      <c r="J23" s="34">
        <f t="shared" si="1"/>
        <v>0</v>
      </c>
      <c r="K23" s="39">
        <f t="shared" si="2"/>
        <v>0</v>
      </c>
      <c r="L23" s="39">
        <f t="shared" si="3"/>
        <v>0</v>
      </c>
    </row>
    <row r="24" spans="1:12" ht="72" customHeight="1" thickBot="1">
      <c r="A24" s="32">
        <v>13</v>
      </c>
      <c r="B24" s="6" t="s">
        <v>15</v>
      </c>
      <c r="C24" s="5" t="s">
        <v>8</v>
      </c>
      <c r="D24" s="5" t="s">
        <v>25</v>
      </c>
      <c r="E24" s="5">
        <v>70</v>
      </c>
      <c r="F24" s="1"/>
      <c r="G24" s="30"/>
      <c r="H24" s="34">
        <f t="shared" si="0"/>
        <v>0</v>
      </c>
      <c r="I24" s="40"/>
      <c r="J24" s="34">
        <f t="shared" si="1"/>
        <v>0</v>
      </c>
      <c r="K24" s="39">
        <f t="shared" si="2"/>
        <v>0</v>
      </c>
      <c r="L24" s="39">
        <f t="shared" si="3"/>
        <v>0</v>
      </c>
    </row>
    <row r="25" spans="1:12" ht="54" customHeight="1" thickBot="1">
      <c r="A25" s="32">
        <v>15</v>
      </c>
      <c r="B25" s="6" t="s">
        <v>38</v>
      </c>
      <c r="C25" s="5" t="s">
        <v>9</v>
      </c>
      <c r="D25" s="5" t="s">
        <v>25</v>
      </c>
      <c r="E25" s="5">
        <v>400</v>
      </c>
      <c r="F25" s="1"/>
      <c r="G25" s="30"/>
      <c r="H25" s="34">
        <f t="shared" si="0"/>
        <v>0</v>
      </c>
      <c r="I25" s="40"/>
      <c r="J25" s="34">
        <f t="shared" si="1"/>
        <v>0</v>
      </c>
      <c r="K25" s="39">
        <f t="shared" si="2"/>
        <v>0</v>
      </c>
      <c r="L25" s="39">
        <f t="shared" si="3"/>
        <v>0</v>
      </c>
    </row>
    <row r="26" spans="1:12" ht="33.75" customHeight="1" thickBot="1">
      <c r="A26" s="32">
        <v>16</v>
      </c>
      <c r="B26" s="6" t="s">
        <v>53</v>
      </c>
      <c r="C26" s="5" t="s">
        <v>9</v>
      </c>
      <c r="D26" s="5" t="s">
        <v>25</v>
      </c>
      <c r="E26" s="5">
        <v>10</v>
      </c>
      <c r="F26" s="1"/>
      <c r="G26" s="30"/>
      <c r="H26" s="34">
        <f t="shared" si="0"/>
        <v>0</v>
      </c>
      <c r="I26" s="40"/>
      <c r="J26" s="34">
        <f t="shared" si="1"/>
        <v>0</v>
      </c>
      <c r="K26" s="39">
        <f t="shared" si="2"/>
        <v>0</v>
      </c>
      <c r="L26" s="39">
        <f t="shared" si="3"/>
        <v>0</v>
      </c>
    </row>
    <row r="27" spans="1:12" ht="27" customHeight="1" thickBot="1">
      <c r="A27" s="32">
        <v>17</v>
      </c>
      <c r="B27" s="6" t="s">
        <v>52</v>
      </c>
      <c r="C27" s="5" t="s">
        <v>9</v>
      </c>
      <c r="D27" s="5" t="s">
        <v>25</v>
      </c>
      <c r="E27" s="5">
        <v>100</v>
      </c>
      <c r="F27" s="1"/>
      <c r="G27" s="30"/>
      <c r="H27" s="34">
        <f t="shared" si="0"/>
        <v>0</v>
      </c>
      <c r="I27" s="40"/>
      <c r="J27" s="34">
        <f t="shared" si="1"/>
        <v>0</v>
      </c>
      <c r="K27" s="39">
        <f t="shared" si="2"/>
        <v>0</v>
      </c>
      <c r="L27" s="39">
        <f t="shared" si="3"/>
        <v>0</v>
      </c>
    </row>
    <row r="28" spans="1:12" ht="31.5" customHeight="1" thickBot="1">
      <c r="A28" s="33">
        <v>18</v>
      </c>
      <c r="B28" s="26" t="s">
        <v>54</v>
      </c>
      <c r="C28" s="10" t="s">
        <v>7</v>
      </c>
      <c r="D28" s="10" t="s">
        <v>25</v>
      </c>
      <c r="E28" s="10">
        <v>10</v>
      </c>
      <c r="F28" s="4"/>
      <c r="G28" s="30"/>
      <c r="H28" s="42">
        <f t="shared" si="0"/>
        <v>0</v>
      </c>
      <c r="I28" s="40"/>
      <c r="J28" s="42">
        <f t="shared" si="1"/>
        <v>0</v>
      </c>
      <c r="K28" s="44">
        <f t="shared" si="2"/>
        <v>0</v>
      </c>
      <c r="L28" s="41">
        <f t="shared" si="3"/>
        <v>0</v>
      </c>
    </row>
    <row r="29" spans="1:12" ht="14.25" customHeight="1" thickBot="1">
      <c r="A29" s="63" t="s">
        <v>3</v>
      </c>
      <c r="B29" s="64"/>
      <c r="C29" s="64"/>
      <c r="D29" s="64"/>
      <c r="E29" s="64"/>
      <c r="F29" s="64"/>
      <c r="G29" s="36" t="s">
        <v>50</v>
      </c>
      <c r="H29" s="38">
        <f>SUM(H12:H28)</f>
        <v>0</v>
      </c>
      <c r="I29" s="45" t="s">
        <v>50</v>
      </c>
      <c r="J29" s="46" t="s">
        <v>50</v>
      </c>
      <c r="K29" s="47" t="s">
        <v>50</v>
      </c>
      <c r="L29" s="49">
        <f>SUM(L12:L28)</f>
        <v>0</v>
      </c>
    </row>
    <row r="30" spans="1:7" ht="14.25" customHeight="1">
      <c r="A30" s="2"/>
      <c r="B30" s="2"/>
      <c r="C30" s="2"/>
      <c r="D30" s="2"/>
      <c r="E30" s="2"/>
      <c r="G30" s="35"/>
    </row>
    <row r="31" spans="1:13" ht="14.25" customHeight="1">
      <c r="A31" s="22" t="s">
        <v>41</v>
      </c>
      <c r="B31" s="22"/>
      <c r="C31" s="22"/>
      <c r="D31" s="22"/>
      <c r="E31" s="22"/>
      <c r="F31" s="23"/>
      <c r="G31" s="24"/>
      <c r="H31" s="24"/>
      <c r="I31" s="24"/>
      <c r="J31" s="24"/>
      <c r="K31" s="24"/>
      <c r="L31" s="24"/>
      <c r="M31" s="23"/>
    </row>
    <row r="32" spans="1:13" ht="14.25" customHeight="1">
      <c r="A32" s="22"/>
      <c r="B32" s="22"/>
      <c r="C32" s="22"/>
      <c r="D32" s="22"/>
      <c r="E32" s="22"/>
      <c r="F32" s="23"/>
      <c r="G32" s="24"/>
      <c r="H32" s="24"/>
      <c r="I32" s="24"/>
      <c r="J32" s="24"/>
      <c r="K32" s="24"/>
      <c r="L32" s="24"/>
      <c r="M32" s="23"/>
    </row>
    <row r="33" spans="1:13" ht="36" customHeight="1">
      <c r="A33" s="52" t="s">
        <v>42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27"/>
    </row>
    <row r="34" spans="1:13" ht="14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5" customHeight="1">
      <c r="A35" s="23" t="s">
        <v>35</v>
      </c>
      <c r="B35" s="23"/>
      <c r="C35" s="23"/>
      <c r="D35" s="23"/>
      <c r="E35" s="23"/>
      <c r="F35" s="23"/>
      <c r="G35" s="23" t="s">
        <v>43</v>
      </c>
      <c r="H35" s="23"/>
      <c r="I35" s="23"/>
      <c r="J35" s="23"/>
      <c r="K35" s="23"/>
      <c r="L35" s="23"/>
      <c r="M35" s="23"/>
    </row>
    <row r="36" spans="1:13" ht="22.5" customHeight="1">
      <c r="A36" s="25" t="s">
        <v>36</v>
      </c>
      <c r="B36" s="25"/>
      <c r="C36" s="9"/>
      <c r="D36" s="9"/>
      <c r="E36" s="9"/>
      <c r="F36" s="9"/>
      <c r="G36" s="53" t="s">
        <v>37</v>
      </c>
      <c r="H36" s="53"/>
      <c r="I36" s="53"/>
      <c r="J36" s="53"/>
      <c r="K36" s="53"/>
      <c r="L36" s="53"/>
      <c r="M36" s="28"/>
    </row>
    <row r="37" spans="1:5" ht="15" customHeight="1">
      <c r="A37" s="2"/>
      <c r="B37" s="2"/>
      <c r="C37" s="2"/>
      <c r="D37" s="2"/>
      <c r="E37" s="2"/>
    </row>
  </sheetData>
  <sheetProtection/>
  <mergeCells count="19">
    <mergeCell ref="A1:B1"/>
    <mergeCell ref="G10:G11"/>
    <mergeCell ref="A29:F29"/>
    <mergeCell ref="A10:A11"/>
    <mergeCell ref="B10:B11"/>
    <mergeCell ref="C10:C11"/>
    <mergeCell ref="D10:D11"/>
    <mergeCell ref="E10:E11"/>
    <mergeCell ref="F10:F11"/>
    <mergeCell ref="K10:K11"/>
    <mergeCell ref="A33:L33"/>
    <mergeCell ref="G36:L36"/>
    <mergeCell ref="H10:H11"/>
    <mergeCell ref="I10:J10"/>
    <mergeCell ref="D1:E1"/>
    <mergeCell ref="G1:H1"/>
    <mergeCell ref="K1:L1"/>
    <mergeCell ref="A5:L5"/>
    <mergeCell ref="L10:L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2020-10-28T15:02:20Z</cp:lastPrinted>
  <dcterms:created xsi:type="dcterms:W3CDTF">2014-11-04T10:07:58Z</dcterms:created>
  <dcterms:modified xsi:type="dcterms:W3CDTF">2021-07-05T10:22:31Z</dcterms:modified>
  <cp:category/>
  <cp:version/>
  <cp:contentType/>
  <cp:contentStatus/>
</cp:coreProperties>
</file>